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享受" sheetId="6" r:id="rId1"/>
  </sheets>
  <definedNames>
    <definedName name="_xlnm._FilterDatabase" localSheetId="0" hidden="1">拟享受!$A$2:$BH$49</definedName>
  </definedNames>
  <calcPr calcId="144525"/>
</workbook>
</file>

<file path=xl/sharedStrings.xml><?xml version="1.0" encoding="utf-8"?>
<sst xmlns="http://schemas.openxmlformats.org/spreadsheetml/2006/main" count="405" uniqueCount="160">
  <si>
    <t>2018-2019学年国家励志奖学金推荐享受学生情况表</t>
  </si>
  <si>
    <t>班级</t>
  </si>
  <si>
    <t>姓名</t>
  </si>
  <si>
    <t>2018年是否认定贫困</t>
  </si>
  <si>
    <t>符合等级（2017大一上）</t>
  </si>
  <si>
    <t>符合等级（2017大一下）</t>
  </si>
  <si>
    <t>符合等级（上）</t>
  </si>
  <si>
    <t>符合等级（下）</t>
  </si>
  <si>
    <t>学习成绩平均分（上）</t>
  </si>
  <si>
    <t>学习成绩平均分（下）</t>
  </si>
  <si>
    <t>学习成绩得分</t>
  </si>
  <si>
    <t>成绩排名</t>
  </si>
  <si>
    <t>综合得分（上）</t>
  </si>
  <si>
    <t>综合得分（下）</t>
  </si>
  <si>
    <t>学年综合得分</t>
  </si>
  <si>
    <t>综合排名</t>
  </si>
  <si>
    <t>是否推荐享受励志奖学金</t>
  </si>
  <si>
    <t>17环艺</t>
  </si>
  <si>
    <t>王鑫</t>
  </si>
  <si>
    <t>是</t>
  </si>
  <si>
    <t>二等奖</t>
  </si>
  <si>
    <t>不符合</t>
  </si>
  <si>
    <t>三等奖</t>
  </si>
  <si>
    <t>27</t>
  </si>
  <si>
    <t>64</t>
  </si>
  <si>
    <t>17建工1</t>
  </si>
  <si>
    <t>王开国</t>
  </si>
  <si>
    <t>40</t>
  </si>
  <si>
    <t>86</t>
  </si>
  <si>
    <t>17建工2</t>
  </si>
  <si>
    <t>袁鹏</t>
  </si>
  <si>
    <t>80</t>
  </si>
  <si>
    <t>73</t>
  </si>
  <si>
    <t>17建装1</t>
  </si>
  <si>
    <t>何思梅</t>
  </si>
  <si>
    <t>三等</t>
  </si>
  <si>
    <t>二等</t>
  </si>
  <si>
    <t>3</t>
  </si>
  <si>
    <t>14</t>
  </si>
  <si>
    <t>彭静</t>
  </si>
  <si>
    <t>89</t>
  </si>
  <si>
    <t>17建装2</t>
  </si>
  <si>
    <t>徐琪雅</t>
  </si>
  <si>
    <t>一等奖</t>
  </si>
  <si>
    <t>24</t>
  </si>
  <si>
    <t>9</t>
  </si>
  <si>
    <t>管瑶</t>
  </si>
  <si>
    <t>41</t>
  </si>
  <si>
    <t>38</t>
  </si>
  <si>
    <t>牟鑫</t>
  </si>
  <si>
    <t>25</t>
  </si>
  <si>
    <t>75</t>
  </si>
  <si>
    <t>17物管2</t>
  </si>
  <si>
    <t>江田甜</t>
  </si>
  <si>
    <t>83</t>
  </si>
  <si>
    <t>18</t>
  </si>
  <si>
    <t>杨红</t>
  </si>
  <si>
    <t>44</t>
  </si>
  <si>
    <t>43</t>
  </si>
  <si>
    <t>17造价1</t>
  </si>
  <si>
    <t>吴泽宝</t>
  </si>
  <si>
    <t>不合格</t>
  </si>
  <si>
    <t>黄海涛</t>
  </si>
  <si>
    <t>34</t>
  </si>
  <si>
    <t>68</t>
  </si>
  <si>
    <t>17造价2</t>
  </si>
  <si>
    <t>贺云</t>
  </si>
  <si>
    <t>7</t>
  </si>
  <si>
    <t>赵雅娟</t>
  </si>
  <si>
    <t>19</t>
  </si>
  <si>
    <t>85</t>
  </si>
  <si>
    <t>余淼</t>
  </si>
  <si>
    <t>37</t>
  </si>
  <si>
    <t>48</t>
  </si>
  <si>
    <t>18环艺</t>
  </si>
  <si>
    <t>蒲苏龙</t>
  </si>
  <si>
    <t>66</t>
  </si>
  <si>
    <t>11</t>
  </si>
  <si>
    <t>蔡明军</t>
  </si>
  <si>
    <t>62</t>
  </si>
  <si>
    <t>15</t>
  </si>
  <si>
    <t>唐娟</t>
  </si>
  <si>
    <t>26</t>
  </si>
  <si>
    <t>谭云川</t>
  </si>
  <si>
    <t>88</t>
  </si>
  <si>
    <t>魏志鹏</t>
  </si>
  <si>
    <t>36</t>
  </si>
  <si>
    <t>28</t>
  </si>
  <si>
    <t>敖千喜</t>
  </si>
  <si>
    <t>31</t>
  </si>
  <si>
    <t>否</t>
  </si>
  <si>
    <t>徐瑞涓</t>
  </si>
  <si>
    <t>91</t>
  </si>
  <si>
    <t>32</t>
  </si>
  <si>
    <t>18建工2</t>
  </si>
  <si>
    <t>朱美刚</t>
  </si>
  <si>
    <t>丁越宏</t>
  </si>
  <si>
    <t>33</t>
  </si>
  <si>
    <t>周铁</t>
  </si>
  <si>
    <t>71</t>
  </si>
  <si>
    <t>58</t>
  </si>
  <si>
    <t>伍俊豪</t>
  </si>
  <si>
    <t>50</t>
  </si>
  <si>
    <t>65</t>
  </si>
  <si>
    <t>18建装1</t>
  </si>
  <si>
    <t>刘熊莉</t>
  </si>
  <si>
    <t xml:space="preserve">三等 </t>
  </si>
  <si>
    <t>12</t>
  </si>
  <si>
    <t>18建装2</t>
  </si>
  <si>
    <t>杨怡</t>
  </si>
  <si>
    <t>16</t>
  </si>
  <si>
    <t>李芸倩</t>
  </si>
  <si>
    <t>51</t>
  </si>
  <si>
    <t>杨滔</t>
  </si>
  <si>
    <t>69</t>
  </si>
  <si>
    <t>29</t>
  </si>
  <si>
    <t>向朝霞</t>
  </si>
  <si>
    <t>39</t>
  </si>
  <si>
    <t>49</t>
  </si>
  <si>
    <t>罗朝刚</t>
  </si>
  <si>
    <t>57</t>
  </si>
  <si>
    <t>53</t>
  </si>
  <si>
    <t>袁萧益</t>
  </si>
  <si>
    <t>78</t>
  </si>
  <si>
    <t>72</t>
  </si>
  <si>
    <t>莫春鹃</t>
  </si>
  <si>
    <t>92</t>
  </si>
  <si>
    <t>18造价2</t>
  </si>
  <si>
    <t>薛可艺</t>
  </si>
  <si>
    <t>21</t>
  </si>
  <si>
    <t>李伟</t>
  </si>
  <si>
    <t>10</t>
  </si>
  <si>
    <t>4</t>
  </si>
  <si>
    <t>陆晓淦</t>
  </si>
  <si>
    <t>一等</t>
  </si>
  <si>
    <t>42</t>
  </si>
  <si>
    <t>彭琳</t>
  </si>
  <si>
    <t>56</t>
  </si>
  <si>
    <t>徐思维</t>
  </si>
  <si>
    <t>22</t>
  </si>
  <si>
    <t>18造价3</t>
  </si>
  <si>
    <t>谯玥江</t>
  </si>
  <si>
    <t>董永滔</t>
  </si>
  <si>
    <t>79</t>
  </si>
  <si>
    <t>杨梅</t>
  </si>
  <si>
    <t>94</t>
  </si>
  <si>
    <t>龙洋</t>
  </si>
  <si>
    <t>109</t>
  </si>
  <si>
    <t>钟伟</t>
  </si>
  <si>
    <t>107</t>
  </si>
  <si>
    <t>54</t>
  </si>
  <si>
    <t>18建工1</t>
  </si>
  <si>
    <t>杨垚垚</t>
  </si>
  <si>
    <t>110</t>
  </si>
  <si>
    <t>61</t>
  </si>
  <si>
    <t>王端钧</t>
  </si>
  <si>
    <t>108</t>
  </si>
  <si>
    <t>5</t>
  </si>
  <si>
    <t>何淑娟</t>
  </si>
  <si>
    <t>95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</si>
</sst>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0.00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179" formatCode="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Font="0" applyAlignment="0">
      <alignment vertical="center" wrapText="1"/>
    </xf>
    <xf numFmtId="0" fontId="27" fillId="0" borderId="3" applyNumberFormat="0" applyFill="0" applyAlignment="0" applyProtection="0">
      <alignment vertical="center"/>
    </xf>
    <xf numFmtId="0" fontId="33" fillId="0" borderId="0" applyFont="0" applyAlignment="0">
      <alignment vertical="center" wrapText="1"/>
    </xf>
    <xf numFmtId="0" fontId="19" fillId="0" borderId="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0" borderId="0"/>
    <xf numFmtId="0" fontId="33" fillId="0" borderId="0" applyFont="0" applyAlignment="0">
      <alignment vertical="center" wrapText="1"/>
    </xf>
    <xf numFmtId="0" fontId="33" fillId="0" borderId="0" applyFont="0" applyAlignment="0">
      <alignment vertical="center" wrapText="1"/>
    </xf>
    <xf numFmtId="0" fontId="33" fillId="0" borderId="0" applyFont="0" applyAlignment="0">
      <alignment vertical="center" wrapText="1"/>
    </xf>
  </cellStyleXfs>
  <cellXfs count="50">
    <xf numFmtId="0" fontId="0" fillId="0" borderId="0" xfId="0"/>
    <xf numFmtId="177" fontId="0" fillId="0" borderId="0" xfId="0" applyNumberFormat="1" applyFill="1" applyAlignment="1">
      <alignment horizontal="left"/>
    </xf>
    <xf numFmtId="177" fontId="1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176" fontId="0" fillId="0" borderId="0" xfId="0" applyNumberFormat="1" applyFill="1" applyAlignment="1">
      <alignment horizontal="left"/>
    </xf>
    <xf numFmtId="178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/>
    </xf>
    <xf numFmtId="177" fontId="1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79" fontId="1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78" fontId="16" fillId="0" borderId="1" xfId="0" applyNumberFormat="1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/>
    </xf>
    <xf numFmtId="177" fontId="0" fillId="0" borderId="1" xfId="0" applyNumberFormat="1" applyFont="1" applyFill="1" applyBorder="1" applyAlignment="1">
      <alignment horizontal="left"/>
    </xf>
    <xf numFmtId="178" fontId="6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178" fontId="15" fillId="0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7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  <cellStyle name="常规 3" xfId="53"/>
    <cellStyle name="常规 7" xfId="54"/>
  </cellStyles>
  <tableStyles count="0" defaultTableStyle="TableStyleMedium2" defaultPivotStyle="PivotStyleMedium9"/>
  <colors>
    <mruColors>
      <color rgb="00B2E036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49"/>
  <sheetViews>
    <sheetView tabSelected="1" workbookViewId="0">
      <selection activeCell="K9" sqref="K9"/>
    </sheetView>
  </sheetViews>
  <sheetFormatPr defaultColWidth="9" defaultRowHeight="18.75"/>
  <cols>
    <col min="1" max="2" width="9" style="1"/>
    <col min="3" max="3" width="7.75" style="3" customWidth="1"/>
    <col min="4" max="5" width="8.625" style="3" customWidth="1"/>
    <col min="6" max="6" width="9.25" style="1" customWidth="1"/>
    <col min="7" max="7" width="9.875" style="1" customWidth="1"/>
    <col min="8" max="8" width="9.125" style="4" customWidth="1"/>
    <col min="9" max="9" width="9.75" style="1" customWidth="1"/>
    <col min="10" max="10" width="7.625" style="1" customWidth="1"/>
    <col min="11" max="11" width="6.125" style="3" customWidth="1"/>
    <col min="12" max="12" width="9.875" style="5" customWidth="1"/>
    <col min="13" max="13" width="9.75" style="1" customWidth="1"/>
    <col min="14" max="14" width="8.25" style="1" customWidth="1"/>
    <col min="15" max="15" width="6.625" style="6" customWidth="1"/>
    <col min="16" max="16" width="9.625" style="7" customWidth="1"/>
    <col min="17" max="16384" width="9" style="1"/>
  </cols>
  <sheetData>
    <row r="1" ht="32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61" customHeight="1" spans="1:16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10" t="s">
        <v>11</v>
      </c>
      <c r="L2" s="38" t="s">
        <v>12</v>
      </c>
      <c r="M2" s="39" t="s">
        <v>13</v>
      </c>
      <c r="N2" s="39" t="s">
        <v>14</v>
      </c>
      <c r="O2" s="40" t="s">
        <v>15</v>
      </c>
      <c r="P2" s="41" t="s">
        <v>16</v>
      </c>
    </row>
    <row r="3" s="1" customFormat="1" ht="14.25" spans="1:60">
      <c r="A3" s="14" t="s">
        <v>17</v>
      </c>
      <c r="B3" s="15" t="s">
        <v>18</v>
      </c>
      <c r="C3" s="15" t="s">
        <v>19</v>
      </c>
      <c r="D3" s="16" t="s">
        <v>20</v>
      </c>
      <c r="E3" s="15"/>
      <c r="F3" s="15" t="s">
        <v>21</v>
      </c>
      <c r="G3" s="15" t="s">
        <v>22</v>
      </c>
      <c r="H3" s="17">
        <v>84</v>
      </c>
      <c r="I3" s="17">
        <v>85.91</v>
      </c>
      <c r="J3" s="17">
        <v>169.91</v>
      </c>
      <c r="K3" s="42" t="s">
        <v>23</v>
      </c>
      <c r="L3" s="17">
        <v>63.2</v>
      </c>
      <c r="M3" s="17">
        <v>59.746</v>
      </c>
      <c r="N3" s="17">
        <v>122.946</v>
      </c>
      <c r="O3" s="42" t="s">
        <v>24</v>
      </c>
      <c r="P3" s="43" t="s">
        <v>19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="1" customFormat="1" ht="14.25" spans="1:60">
      <c r="A4" s="18" t="s">
        <v>25</v>
      </c>
      <c r="B4" s="19" t="s">
        <v>26</v>
      </c>
      <c r="C4" s="20" t="s">
        <v>19</v>
      </c>
      <c r="D4" s="20"/>
      <c r="E4" s="20"/>
      <c r="F4" s="19" t="s">
        <v>21</v>
      </c>
      <c r="G4" s="19" t="s">
        <v>22</v>
      </c>
      <c r="H4" s="17">
        <v>81.2777777777778</v>
      </c>
      <c r="I4" s="17">
        <v>86.75</v>
      </c>
      <c r="J4" s="17">
        <v>168.027777777778</v>
      </c>
      <c r="K4" s="42" t="s">
        <v>27</v>
      </c>
      <c r="L4" s="17">
        <v>57.5666666666667</v>
      </c>
      <c r="M4" s="17">
        <v>61.85</v>
      </c>
      <c r="N4" s="17">
        <f>SUM(L4:M4)</f>
        <v>119.416666666667</v>
      </c>
      <c r="O4" s="42" t="s">
        <v>28</v>
      </c>
      <c r="P4" s="43" t="s">
        <v>19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33"/>
      <c r="BA4" s="33"/>
      <c r="BB4" s="33"/>
      <c r="BC4" s="33"/>
      <c r="BD4" s="33"/>
      <c r="BE4" s="33"/>
      <c r="BF4" s="33"/>
      <c r="BG4" s="33"/>
      <c r="BH4" s="33"/>
    </row>
    <row r="5" s="1" customFormat="1" ht="14.25" spans="1:60">
      <c r="A5" s="18" t="s">
        <v>29</v>
      </c>
      <c r="B5" s="19" t="s">
        <v>30</v>
      </c>
      <c r="C5" s="20" t="s">
        <v>19</v>
      </c>
      <c r="D5" s="20"/>
      <c r="E5" s="20"/>
      <c r="F5" s="19" t="s">
        <v>21</v>
      </c>
      <c r="G5" s="15" t="s">
        <v>20</v>
      </c>
      <c r="H5" s="17">
        <v>80.6666666666667</v>
      </c>
      <c r="I5" s="17">
        <v>82.73</v>
      </c>
      <c r="J5" s="17">
        <v>163.396666666667</v>
      </c>
      <c r="K5" s="42" t="s">
        <v>31</v>
      </c>
      <c r="L5" s="17">
        <v>61.2</v>
      </c>
      <c r="M5" s="17">
        <v>59.638</v>
      </c>
      <c r="N5" s="17">
        <f>SUM(L5:M5)</f>
        <v>120.838</v>
      </c>
      <c r="O5" s="42" t="s">
        <v>32</v>
      </c>
      <c r="P5" s="43" t="s">
        <v>19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="1" customFormat="1" ht="14.25" spans="1:60">
      <c r="A6" s="14" t="s">
        <v>33</v>
      </c>
      <c r="B6" s="15" t="s">
        <v>34</v>
      </c>
      <c r="C6" s="15" t="s">
        <v>19</v>
      </c>
      <c r="D6" s="16" t="s">
        <v>22</v>
      </c>
      <c r="E6" s="15"/>
      <c r="F6" s="15" t="s">
        <v>35</v>
      </c>
      <c r="G6" s="15" t="s">
        <v>36</v>
      </c>
      <c r="H6" s="17">
        <v>87.033</v>
      </c>
      <c r="I6" s="17">
        <v>90.1818181818182</v>
      </c>
      <c r="J6" s="17">
        <v>177.214818181818</v>
      </c>
      <c r="K6" s="42" t="s">
        <v>37</v>
      </c>
      <c r="L6" s="17">
        <v>63.8198</v>
      </c>
      <c r="M6" s="17">
        <v>69.7090909090909</v>
      </c>
      <c r="N6" s="17">
        <f>SUM(L6:M6)</f>
        <v>133.528890909091</v>
      </c>
      <c r="O6" s="42" t="s">
        <v>38</v>
      </c>
      <c r="P6" s="43" t="s">
        <v>19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="1" customFormat="1" ht="14.25" spans="1:60">
      <c r="A7" s="14" t="s">
        <v>33</v>
      </c>
      <c r="B7" s="15" t="s">
        <v>39</v>
      </c>
      <c r="C7" s="15" t="s">
        <v>19</v>
      </c>
      <c r="D7" s="16" t="s">
        <v>22</v>
      </c>
      <c r="E7" s="15"/>
      <c r="F7" s="21" t="s">
        <v>21</v>
      </c>
      <c r="G7" s="15" t="s">
        <v>21</v>
      </c>
      <c r="H7" s="17">
        <v>87.6</v>
      </c>
      <c r="I7" s="17">
        <v>84.8790909090909</v>
      </c>
      <c r="J7" s="17">
        <v>172.479090909091</v>
      </c>
      <c r="K7" s="42" t="s">
        <v>38</v>
      </c>
      <c r="L7" s="17">
        <v>62.56</v>
      </c>
      <c r="M7" s="17">
        <v>56.7274545454545</v>
      </c>
      <c r="N7" s="17">
        <f>SUM(L7:M7)</f>
        <v>119.287454545454</v>
      </c>
      <c r="O7" s="42" t="s">
        <v>40</v>
      </c>
      <c r="P7" s="43" t="s">
        <v>19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33"/>
      <c r="AZ7" s="33"/>
      <c r="BA7" s="33"/>
      <c r="BB7" s="33"/>
      <c r="BC7" s="33"/>
      <c r="BD7" s="33"/>
      <c r="BE7" s="33"/>
      <c r="BF7" s="33"/>
      <c r="BG7" s="33"/>
      <c r="BH7" s="33"/>
    </row>
    <row r="8" s="1" customFormat="1" ht="14.25" spans="1:60">
      <c r="A8" s="14" t="s">
        <v>41</v>
      </c>
      <c r="B8" s="15" t="s">
        <v>42</v>
      </c>
      <c r="C8" s="15" t="s">
        <v>19</v>
      </c>
      <c r="D8" s="15"/>
      <c r="E8" s="22" t="s">
        <v>35</v>
      </c>
      <c r="F8" s="15" t="s">
        <v>21</v>
      </c>
      <c r="G8" s="23" t="s">
        <v>43</v>
      </c>
      <c r="H8" s="17">
        <v>82</v>
      </c>
      <c r="I8" s="17">
        <v>88</v>
      </c>
      <c r="J8" s="17">
        <v>170</v>
      </c>
      <c r="K8" s="42" t="s">
        <v>44</v>
      </c>
      <c r="L8" s="17">
        <v>69.6</v>
      </c>
      <c r="M8" s="17">
        <v>67.8</v>
      </c>
      <c r="N8" s="17">
        <v>137.4</v>
      </c>
      <c r="O8" s="42" t="s">
        <v>45</v>
      </c>
      <c r="P8" s="43" t="s">
        <v>19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33"/>
      <c r="AZ8" s="33"/>
      <c r="BA8" s="33"/>
      <c r="BB8" s="33"/>
      <c r="BC8" s="33"/>
      <c r="BD8" s="33"/>
      <c r="BE8" s="33"/>
      <c r="BF8" s="33"/>
      <c r="BG8" s="33"/>
      <c r="BH8" s="33"/>
    </row>
    <row r="9" s="1" customFormat="1" ht="14.25" spans="1:60">
      <c r="A9" s="14" t="s">
        <v>41</v>
      </c>
      <c r="B9" s="15" t="s">
        <v>46</v>
      </c>
      <c r="C9" s="15" t="s">
        <v>19</v>
      </c>
      <c r="D9" s="15"/>
      <c r="E9" s="22" t="s">
        <v>36</v>
      </c>
      <c r="F9" s="15" t="s">
        <v>21</v>
      </c>
      <c r="G9" s="23" t="s">
        <v>22</v>
      </c>
      <c r="H9" s="17">
        <v>79</v>
      </c>
      <c r="I9" s="17">
        <v>89</v>
      </c>
      <c r="J9" s="17">
        <v>168</v>
      </c>
      <c r="K9" s="42" t="s">
        <v>47</v>
      </c>
      <c r="L9" s="17">
        <v>64.2</v>
      </c>
      <c r="M9" s="17">
        <v>62.6</v>
      </c>
      <c r="N9" s="17">
        <v>126.8</v>
      </c>
      <c r="O9" s="42" t="s">
        <v>48</v>
      </c>
      <c r="P9" s="43" t="s">
        <v>19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33"/>
      <c r="BA9" s="33"/>
      <c r="BB9" s="33"/>
      <c r="BC9" s="33"/>
      <c r="BD9" s="33"/>
      <c r="BE9" s="33"/>
      <c r="BF9" s="33"/>
      <c r="BG9" s="33"/>
      <c r="BH9" s="33"/>
    </row>
    <row r="10" s="1" customFormat="1" ht="14.25" spans="1:60">
      <c r="A10" s="14" t="s">
        <v>41</v>
      </c>
      <c r="B10" s="15" t="s">
        <v>49</v>
      </c>
      <c r="C10" s="15" t="s">
        <v>19</v>
      </c>
      <c r="D10" s="16" t="s">
        <v>20</v>
      </c>
      <c r="E10" s="15"/>
      <c r="F10" s="15" t="s">
        <v>21</v>
      </c>
      <c r="G10" s="23" t="s">
        <v>21</v>
      </c>
      <c r="H10" s="17">
        <v>84</v>
      </c>
      <c r="I10" s="17">
        <v>86</v>
      </c>
      <c r="J10" s="17">
        <v>170</v>
      </c>
      <c r="K10" s="42" t="s">
        <v>50</v>
      </c>
      <c r="L10" s="17">
        <v>62</v>
      </c>
      <c r="M10" s="17">
        <v>58.8</v>
      </c>
      <c r="N10" s="17">
        <v>120.8</v>
      </c>
      <c r="O10" s="42" t="s">
        <v>51</v>
      </c>
      <c r="P10" s="43" t="s">
        <v>19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33"/>
      <c r="BA10" s="33"/>
      <c r="BB10" s="33"/>
      <c r="BC10" s="33"/>
      <c r="BD10" s="33"/>
      <c r="BE10" s="33"/>
      <c r="BF10" s="33"/>
      <c r="BG10" s="33"/>
      <c r="BH10" s="33"/>
    </row>
    <row r="11" s="1" customFormat="1" ht="14.25" spans="1:60">
      <c r="A11" s="14" t="s">
        <v>52</v>
      </c>
      <c r="B11" s="15" t="s">
        <v>53</v>
      </c>
      <c r="C11" s="15" t="s">
        <v>19</v>
      </c>
      <c r="D11" s="24" t="s">
        <v>20</v>
      </c>
      <c r="E11" s="25" t="s">
        <v>35</v>
      </c>
      <c r="F11" s="15" t="s">
        <v>35</v>
      </c>
      <c r="G11" s="26" t="s">
        <v>20</v>
      </c>
      <c r="H11" s="17">
        <v>80</v>
      </c>
      <c r="I11" s="17">
        <v>83.2307692307692</v>
      </c>
      <c r="J11" s="17">
        <v>163.230769230769</v>
      </c>
      <c r="K11" s="42" t="s">
        <v>54</v>
      </c>
      <c r="L11" s="17">
        <v>66.8</v>
      </c>
      <c r="M11" s="17">
        <v>63.9384615384615</v>
      </c>
      <c r="N11" s="17">
        <f>SUM(L11:M11)</f>
        <v>130.738461538462</v>
      </c>
      <c r="O11" s="42" t="s">
        <v>55</v>
      </c>
      <c r="P11" s="43" t="s">
        <v>19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33"/>
      <c r="BA11" s="33"/>
      <c r="BB11" s="33"/>
      <c r="BC11" s="33"/>
      <c r="BD11" s="33"/>
      <c r="BE11" s="33"/>
      <c r="BF11" s="33"/>
      <c r="BG11" s="33"/>
      <c r="BH11" s="33"/>
    </row>
    <row r="12" s="1" customFormat="1" ht="14.25" spans="1:60">
      <c r="A12" s="14" t="s">
        <v>52</v>
      </c>
      <c r="B12" s="15" t="s">
        <v>56</v>
      </c>
      <c r="C12" s="15" t="s">
        <v>19</v>
      </c>
      <c r="D12" s="15"/>
      <c r="E12" s="15"/>
      <c r="F12" s="15" t="s">
        <v>35</v>
      </c>
      <c r="G12" s="26" t="s">
        <v>21</v>
      </c>
      <c r="H12" s="17">
        <v>84.7777777777778</v>
      </c>
      <c r="I12" s="17">
        <v>82.9615384615385</v>
      </c>
      <c r="J12" s="17">
        <v>167.739316239316</v>
      </c>
      <c r="K12" s="42" t="s">
        <v>57</v>
      </c>
      <c r="L12" s="17">
        <v>62.4666666666667</v>
      </c>
      <c r="M12" s="17">
        <v>63.5769230769231</v>
      </c>
      <c r="N12" s="17">
        <f>SUM(L12:M12)</f>
        <v>126.04358974359</v>
      </c>
      <c r="O12" s="42" t="s">
        <v>58</v>
      </c>
      <c r="P12" s="43" t="s">
        <v>19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="1" customFormat="1" ht="14.25" spans="1:60">
      <c r="A13" s="14" t="s">
        <v>59</v>
      </c>
      <c r="B13" s="15" t="s">
        <v>60</v>
      </c>
      <c r="C13" s="15" t="s">
        <v>19</v>
      </c>
      <c r="D13" s="15"/>
      <c r="E13" s="15"/>
      <c r="F13" s="15" t="s">
        <v>61</v>
      </c>
      <c r="G13" s="15" t="s">
        <v>36</v>
      </c>
      <c r="H13" s="27">
        <v>86.4545454545455</v>
      </c>
      <c r="I13" s="17">
        <v>87.1</v>
      </c>
      <c r="J13" s="17">
        <v>173.554545454545</v>
      </c>
      <c r="K13" s="42" t="s">
        <v>45</v>
      </c>
      <c r="L13" s="17">
        <v>58.6727272727273</v>
      </c>
      <c r="M13" s="17">
        <v>67.86</v>
      </c>
      <c r="N13" s="17">
        <v>126.53</v>
      </c>
      <c r="O13" s="42" t="s">
        <v>27</v>
      </c>
      <c r="P13" s="43" t="s">
        <v>19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33"/>
      <c r="BA13" s="33"/>
      <c r="BB13" s="33"/>
      <c r="BC13" s="33"/>
      <c r="BD13" s="33"/>
      <c r="BE13" s="33"/>
      <c r="BF13" s="33"/>
      <c r="BG13" s="33"/>
      <c r="BH13" s="33"/>
    </row>
    <row r="14" s="1" customFormat="1" ht="14.25" spans="1:60">
      <c r="A14" s="14" t="s">
        <v>59</v>
      </c>
      <c r="B14" s="15" t="s">
        <v>62</v>
      </c>
      <c r="C14" s="15" t="s">
        <v>19</v>
      </c>
      <c r="D14" s="15"/>
      <c r="E14" s="15"/>
      <c r="F14" s="15" t="s">
        <v>61</v>
      </c>
      <c r="G14" s="15" t="s">
        <v>35</v>
      </c>
      <c r="H14" s="17">
        <v>83.1818181818182</v>
      </c>
      <c r="I14" s="17">
        <v>85.65</v>
      </c>
      <c r="J14" s="17">
        <v>168.831818181818</v>
      </c>
      <c r="K14" s="42" t="s">
        <v>63</v>
      </c>
      <c r="L14" s="17">
        <v>58.3090909090909</v>
      </c>
      <c r="M14" s="17">
        <v>63.39</v>
      </c>
      <c r="N14" s="17">
        <f>SUM(L14:M14)</f>
        <v>121.699090909091</v>
      </c>
      <c r="O14" s="42" t="s">
        <v>64</v>
      </c>
      <c r="P14" s="43" t="s">
        <v>19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33"/>
      <c r="BA14" s="33"/>
      <c r="BB14" s="33"/>
      <c r="BC14" s="33"/>
      <c r="BD14" s="33"/>
      <c r="BE14" s="33"/>
      <c r="BF14" s="33"/>
      <c r="BG14" s="33"/>
      <c r="BH14" s="33"/>
    </row>
    <row r="15" s="1" customFormat="1" ht="14.25" spans="1:60">
      <c r="A15" s="18" t="s">
        <v>65</v>
      </c>
      <c r="B15" s="15" t="s">
        <v>66</v>
      </c>
      <c r="C15" s="15" t="s">
        <v>19</v>
      </c>
      <c r="D15" s="15"/>
      <c r="E15" s="28" t="s">
        <v>35</v>
      </c>
      <c r="F15" s="15" t="s">
        <v>21</v>
      </c>
      <c r="G15" s="15" t="s">
        <v>35</v>
      </c>
      <c r="H15" s="17">
        <v>88.1</v>
      </c>
      <c r="I15" s="17">
        <v>86.8888888888889</v>
      </c>
      <c r="J15" s="17">
        <v>174.988888888889</v>
      </c>
      <c r="K15" s="42" t="s">
        <v>67</v>
      </c>
      <c r="L15" s="17">
        <v>71.06</v>
      </c>
      <c r="M15" s="44">
        <v>67.5333333333333</v>
      </c>
      <c r="N15" s="17">
        <f>SUM(L15:M15)</f>
        <v>138.593333333333</v>
      </c>
      <c r="O15" s="42" t="s">
        <v>67</v>
      </c>
      <c r="P15" s="43" t="s">
        <v>19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33"/>
      <c r="BA15" s="33"/>
      <c r="BB15" s="33"/>
      <c r="BC15" s="33"/>
      <c r="BD15" s="33"/>
      <c r="BE15" s="33"/>
      <c r="BF15" s="33"/>
      <c r="BG15" s="33"/>
      <c r="BH15" s="33"/>
    </row>
    <row r="16" s="1" customFormat="1" ht="14.25" spans="1:60">
      <c r="A16" s="29" t="s">
        <v>65</v>
      </c>
      <c r="B16" s="16" t="s">
        <v>68</v>
      </c>
      <c r="C16" s="16" t="s">
        <v>19</v>
      </c>
      <c r="D16" s="16"/>
      <c r="E16" s="28" t="s">
        <v>35</v>
      </c>
      <c r="F16" s="16" t="s">
        <v>35</v>
      </c>
      <c r="G16" s="16" t="s">
        <v>21</v>
      </c>
      <c r="H16" s="30">
        <v>87.7</v>
      </c>
      <c r="I16" s="30">
        <v>82.6666666666667</v>
      </c>
      <c r="J16" s="30">
        <v>170.366666666667</v>
      </c>
      <c r="K16" s="45" t="s">
        <v>69</v>
      </c>
      <c r="L16" s="30">
        <v>61.02</v>
      </c>
      <c r="M16" s="46">
        <v>58.4</v>
      </c>
      <c r="N16" s="30">
        <f>SUM(L16:M16)</f>
        <v>119.42</v>
      </c>
      <c r="O16" s="45" t="s">
        <v>70</v>
      </c>
      <c r="P16" s="30" t="s">
        <v>19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33"/>
      <c r="BA16" s="33"/>
      <c r="BB16" s="33"/>
      <c r="BC16" s="33"/>
      <c r="BD16" s="33"/>
      <c r="BE16" s="33"/>
      <c r="BF16" s="33"/>
      <c r="BG16" s="33"/>
      <c r="BH16" s="33"/>
    </row>
    <row r="17" s="2" customFormat="1" ht="14.25" spans="1:60">
      <c r="A17" s="29" t="s">
        <v>65</v>
      </c>
      <c r="B17" s="16" t="s">
        <v>71</v>
      </c>
      <c r="C17" s="16" t="s">
        <v>19</v>
      </c>
      <c r="D17" s="16"/>
      <c r="E17" s="28" t="s">
        <v>35</v>
      </c>
      <c r="F17" s="16" t="s">
        <v>35</v>
      </c>
      <c r="G17" s="16" t="s">
        <v>35</v>
      </c>
      <c r="H17" s="30">
        <v>85.8</v>
      </c>
      <c r="I17" s="30">
        <v>82.8888888888889</v>
      </c>
      <c r="J17" s="30">
        <v>168.688888888889</v>
      </c>
      <c r="K17" s="45" t="s">
        <v>72</v>
      </c>
      <c r="L17" s="30">
        <v>61.68</v>
      </c>
      <c r="M17" s="46">
        <v>63.9333333333333</v>
      </c>
      <c r="N17" s="30">
        <f>SUM(L17:M17)</f>
        <v>125.613333333333</v>
      </c>
      <c r="O17" s="45" t="s">
        <v>73</v>
      </c>
      <c r="P17" s="30" t="s">
        <v>19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="1" customFormat="1" ht="14.25" spans="1:60">
      <c r="A18" s="31" t="s">
        <v>74</v>
      </c>
      <c r="B18" s="16" t="s">
        <v>75</v>
      </c>
      <c r="C18" s="16" t="s">
        <v>19</v>
      </c>
      <c r="D18" s="16"/>
      <c r="E18" s="16"/>
      <c r="F18" s="16" t="s">
        <v>21</v>
      </c>
      <c r="G18" s="32" t="s">
        <v>36</v>
      </c>
      <c r="H18" s="30">
        <v>83.96</v>
      </c>
      <c r="I18" s="30">
        <v>81.6363636363636</v>
      </c>
      <c r="J18" s="30">
        <v>165.596363636364</v>
      </c>
      <c r="K18" s="45" t="s">
        <v>76</v>
      </c>
      <c r="L18" s="30">
        <v>66.58</v>
      </c>
      <c r="M18" s="30">
        <v>67.5818181818182</v>
      </c>
      <c r="N18" s="30">
        <v>134.161818181818</v>
      </c>
      <c r="O18" s="45" t="s">
        <v>77</v>
      </c>
      <c r="P18" s="30" t="s">
        <v>19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33"/>
      <c r="BA18" s="33"/>
      <c r="BB18" s="33"/>
      <c r="BC18" s="33"/>
      <c r="BD18" s="33"/>
      <c r="BE18" s="33"/>
      <c r="BF18" s="33"/>
      <c r="BG18" s="33"/>
      <c r="BH18" s="33"/>
    </row>
    <row r="19" s="1" customFormat="1" ht="14.25" spans="1:60">
      <c r="A19" s="14" t="s">
        <v>74</v>
      </c>
      <c r="B19" s="15" t="s">
        <v>78</v>
      </c>
      <c r="C19" s="15" t="s">
        <v>19</v>
      </c>
      <c r="D19" s="15"/>
      <c r="E19" s="15"/>
      <c r="F19" s="15" t="s">
        <v>36</v>
      </c>
      <c r="G19" s="21" t="s">
        <v>36</v>
      </c>
      <c r="H19" s="17">
        <v>82.69</v>
      </c>
      <c r="I19" s="17">
        <v>83.3636363636364</v>
      </c>
      <c r="J19" s="17">
        <v>166.053636363636</v>
      </c>
      <c r="K19" s="42" t="s">
        <v>79</v>
      </c>
      <c r="L19" s="17">
        <v>67.01</v>
      </c>
      <c r="M19" s="17">
        <v>66.2181818181818</v>
      </c>
      <c r="N19" s="17">
        <v>133.228181818182</v>
      </c>
      <c r="O19" s="42" t="s">
        <v>80</v>
      </c>
      <c r="P19" s="43" t="s">
        <v>19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33"/>
      <c r="BA19" s="33"/>
      <c r="BB19" s="33"/>
      <c r="BC19" s="33"/>
      <c r="BD19" s="33"/>
      <c r="BE19" s="33"/>
      <c r="BF19" s="33"/>
      <c r="BG19" s="33"/>
      <c r="BH19" s="33"/>
    </row>
    <row r="20" s="1" customFormat="1" ht="14.25" spans="1:60">
      <c r="A20" s="14" t="s">
        <v>74</v>
      </c>
      <c r="B20" s="15" t="s">
        <v>81</v>
      </c>
      <c r="C20" s="15" t="s">
        <v>19</v>
      </c>
      <c r="D20" s="15"/>
      <c r="E20" s="15"/>
      <c r="F20" s="15" t="s">
        <v>21</v>
      </c>
      <c r="G20" s="21" t="s">
        <v>35</v>
      </c>
      <c r="H20" s="17">
        <v>85.35</v>
      </c>
      <c r="I20" s="17">
        <v>84.6363636363636</v>
      </c>
      <c r="J20" s="17">
        <v>169.986363636364</v>
      </c>
      <c r="K20" s="42" t="s">
        <v>82</v>
      </c>
      <c r="L20" s="17">
        <v>64.21</v>
      </c>
      <c r="M20" s="17">
        <v>66.3818181818182</v>
      </c>
      <c r="N20" s="17">
        <v>130.591818181818</v>
      </c>
      <c r="O20" s="42" t="s">
        <v>69</v>
      </c>
      <c r="P20" s="43" t="s">
        <v>19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="1" customFormat="1" ht="14.25" spans="1:60">
      <c r="A21" s="14" t="s">
        <v>74</v>
      </c>
      <c r="B21" s="15" t="s">
        <v>83</v>
      </c>
      <c r="C21" s="15" t="s">
        <v>19</v>
      </c>
      <c r="D21" s="15"/>
      <c r="E21" s="15"/>
      <c r="F21" s="15" t="s">
        <v>36</v>
      </c>
      <c r="G21" s="15" t="s">
        <v>21</v>
      </c>
      <c r="H21" s="17">
        <v>83.31</v>
      </c>
      <c r="I21" s="17">
        <v>79.2727272727273</v>
      </c>
      <c r="J21" s="17">
        <v>162.582727272727</v>
      </c>
      <c r="K21" s="42" t="s">
        <v>84</v>
      </c>
      <c r="L21" s="17">
        <v>65.59</v>
      </c>
      <c r="M21" s="17">
        <v>63.1636363636364</v>
      </c>
      <c r="N21" s="17">
        <v>128.753636363636</v>
      </c>
      <c r="O21" s="42" t="s">
        <v>23</v>
      </c>
      <c r="P21" s="43" t="s">
        <v>19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33"/>
      <c r="BA21" s="33"/>
      <c r="BB21" s="33"/>
      <c r="BC21" s="33"/>
      <c r="BD21" s="33"/>
      <c r="BE21" s="33"/>
      <c r="BF21" s="33"/>
      <c r="BG21" s="33"/>
      <c r="BH21" s="33"/>
    </row>
    <row r="22" s="1" customFormat="1" ht="14.25" spans="1:60">
      <c r="A22" s="14" t="s">
        <v>74</v>
      </c>
      <c r="B22" s="15" t="s">
        <v>85</v>
      </c>
      <c r="C22" s="15" t="s">
        <v>19</v>
      </c>
      <c r="D22" s="15"/>
      <c r="E22" s="15"/>
      <c r="F22" s="15" t="s">
        <v>21</v>
      </c>
      <c r="G22" s="21" t="s">
        <v>35</v>
      </c>
      <c r="H22" s="17">
        <v>84.04</v>
      </c>
      <c r="I22" s="17">
        <v>84.7272727272727</v>
      </c>
      <c r="J22" s="17">
        <v>168.767272727273</v>
      </c>
      <c r="K22" s="42" t="s">
        <v>86</v>
      </c>
      <c r="L22" s="17">
        <v>61.82</v>
      </c>
      <c r="M22" s="17">
        <v>66.6363636363636</v>
      </c>
      <c r="N22" s="17">
        <v>128.456363636364</v>
      </c>
      <c r="O22" s="42" t="s">
        <v>87</v>
      </c>
      <c r="P22" s="43" t="s">
        <v>19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="1" customFormat="1" ht="14.25" spans="1:60">
      <c r="A23" s="14" t="s">
        <v>74</v>
      </c>
      <c r="B23" s="15" t="s">
        <v>88</v>
      </c>
      <c r="C23" s="15" t="s">
        <v>19</v>
      </c>
      <c r="D23" s="15"/>
      <c r="E23" s="15"/>
      <c r="F23" s="15" t="s">
        <v>21</v>
      </c>
      <c r="G23" s="21" t="s">
        <v>36</v>
      </c>
      <c r="H23" s="17">
        <v>81.77</v>
      </c>
      <c r="I23" s="17">
        <v>83.4545454545455</v>
      </c>
      <c r="J23" s="17">
        <v>165.224545454545</v>
      </c>
      <c r="K23" s="42" t="s">
        <v>64</v>
      </c>
      <c r="L23" s="17">
        <v>61.86</v>
      </c>
      <c r="M23" s="17">
        <v>66.0727272727273</v>
      </c>
      <c r="N23" s="17">
        <v>127.932727272727</v>
      </c>
      <c r="O23" s="42" t="s">
        <v>89</v>
      </c>
      <c r="P23" s="43" t="s">
        <v>90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33"/>
      <c r="BA23" s="33"/>
      <c r="BB23" s="33"/>
      <c r="BC23" s="33"/>
      <c r="BD23" s="33"/>
      <c r="BE23" s="33"/>
      <c r="BF23" s="33"/>
      <c r="BG23" s="33"/>
      <c r="BH23" s="33"/>
    </row>
    <row r="24" s="1" customFormat="1" ht="14.25" spans="1:60">
      <c r="A24" s="14" t="s">
        <v>74</v>
      </c>
      <c r="B24" s="15" t="s">
        <v>91</v>
      </c>
      <c r="C24" s="15" t="s">
        <v>19</v>
      </c>
      <c r="D24" s="15"/>
      <c r="E24" s="15"/>
      <c r="F24" s="15" t="s">
        <v>21</v>
      </c>
      <c r="G24" s="21" t="s">
        <v>36</v>
      </c>
      <c r="H24" s="17">
        <v>80.81</v>
      </c>
      <c r="I24" s="17">
        <v>81.4545454545455</v>
      </c>
      <c r="J24" s="17">
        <v>162.264545454545</v>
      </c>
      <c r="K24" s="42" t="s">
        <v>92</v>
      </c>
      <c r="L24" s="17">
        <v>60.49</v>
      </c>
      <c r="M24" s="17">
        <v>67.2727272727273</v>
      </c>
      <c r="N24" s="17">
        <v>127.762727272727</v>
      </c>
      <c r="O24" s="42" t="s">
        <v>93</v>
      </c>
      <c r="P24" s="43" t="s">
        <v>90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</row>
    <row r="25" s="2" customFormat="1" ht="14.25" spans="1:60">
      <c r="A25" s="31" t="s">
        <v>94</v>
      </c>
      <c r="B25" s="16" t="s">
        <v>95</v>
      </c>
      <c r="C25" s="16" t="s">
        <v>19</v>
      </c>
      <c r="D25" s="16"/>
      <c r="E25" s="30"/>
      <c r="F25" s="16" t="s">
        <v>21</v>
      </c>
      <c r="G25" s="16" t="s">
        <v>35</v>
      </c>
      <c r="H25" s="30">
        <v>82.93</v>
      </c>
      <c r="I25" s="30">
        <v>84.89</v>
      </c>
      <c r="J25" s="30">
        <v>167.82</v>
      </c>
      <c r="K25" s="16" t="s">
        <v>57</v>
      </c>
      <c r="L25" s="30">
        <v>63.758</v>
      </c>
      <c r="M25" s="30">
        <v>70.93</v>
      </c>
      <c r="N25" s="30">
        <v>134.688</v>
      </c>
      <c r="O25" s="45" t="s">
        <v>77</v>
      </c>
      <c r="P25" s="30" t="s">
        <v>19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8"/>
      <c r="AZ25" s="48"/>
      <c r="BA25" s="48"/>
      <c r="BB25" s="48"/>
      <c r="BC25" s="48"/>
      <c r="BD25" s="48"/>
      <c r="BE25" s="48"/>
      <c r="BF25" s="48"/>
      <c r="BG25" s="48"/>
      <c r="BH25" s="33"/>
    </row>
    <row r="26" s="1" customFormat="1" ht="14.25" spans="1:60">
      <c r="A26" s="14" t="s">
        <v>94</v>
      </c>
      <c r="B26" s="15" t="s">
        <v>96</v>
      </c>
      <c r="C26" s="15" t="s">
        <v>19</v>
      </c>
      <c r="D26" s="15"/>
      <c r="E26" s="15"/>
      <c r="F26" s="15" t="s">
        <v>35</v>
      </c>
      <c r="G26" s="15" t="s">
        <v>21</v>
      </c>
      <c r="H26" s="17">
        <v>84.24</v>
      </c>
      <c r="I26" s="17">
        <v>84.61</v>
      </c>
      <c r="J26" s="17">
        <v>168.85</v>
      </c>
      <c r="K26" s="42" t="s">
        <v>97</v>
      </c>
      <c r="L26" s="17">
        <v>63.544</v>
      </c>
      <c r="M26" s="17">
        <v>63.76</v>
      </c>
      <c r="N26" s="17">
        <v>127.304</v>
      </c>
      <c r="O26" s="42" t="s">
        <v>63</v>
      </c>
      <c r="P26" s="43" t="s">
        <v>19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33"/>
      <c r="BA26" s="33"/>
      <c r="BB26" s="33"/>
      <c r="BC26" s="33"/>
      <c r="BD26" s="33"/>
      <c r="BE26" s="33"/>
      <c r="BF26" s="33"/>
      <c r="BG26" s="33"/>
      <c r="BH26" s="33"/>
    </row>
    <row r="27" s="1" customFormat="1" ht="14.25" spans="1:60">
      <c r="A27" s="14" t="s">
        <v>94</v>
      </c>
      <c r="B27" s="15" t="s">
        <v>98</v>
      </c>
      <c r="C27" s="16" t="s">
        <v>19</v>
      </c>
      <c r="D27" s="15"/>
      <c r="E27" s="33"/>
      <c r="F27" s="15" t="s">
        <v>35</v>
      </c>
      <c r="G27" s="15" t="s">
        <v>35</v>
      </c>
      <c r="H27" s="17">
        <v>79.93</v>
      </c>
      <c r="I27" s="17">
        <v>84.85</v>
      </c>
      <c r="J27" s="17">
        <v>164.78</v>
      </c>
      <c r="K27" s="15" t="s">
        <v>99</v>
      </c>
      <c r="L27" s="17">
        <v>62.158</v>
      </c>
      <c r="M27" s="17">
        <v>62.31</v>
      </c>
      <c r="N27" s="17">
        <v>124.468</v>
      </c>
      <c r="O27" s="42" t="s">
        <v>100</v>
      </c>
      <c r="P27" s="43" t="s">
        <v>19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33"/>
      <c r="AZ27" s="33"/>
      <c r="BA27" s="33"/>
      <c r="BB27" s="33"/>
      <c r="BC27" s="33"/>
      <c r="BD27" s="33"/>
      <c r="BE27" s="33"/>
      <c r="BF27" s="33"/>
      <c r="BG27" s="33"/>
      <c r="BH27" s="33"/>
    </row>
    <row r="28" s="1" customFormat="1" ht="14.25" spans="1:60">
      <c r="A28" s="31" t="s">
        <v>94</v>
      </c>
      <c r="B28" s="16" t="s">
        <v>101</v>
      </c>
      <c r="C28" s="16" t="s">
        <v>19</v>
      </c>
      <c r="D28" s="16"/>
      <c r="E28" s="34"/>
      <c r="F28" s="16" t="s">
        <v>35</v>
      </c>
      <c r="G28" s="16" t="s">
        <v>35</v>
      </c>
      <c r="H28" s="30">
        <v>83.96</v>
      </c>
      <c r="I28" s="30">
        <v>83.23</v>
      </c>
      <c r="J28" s="30">
        <v>167.19</v>
      </c>
      <c r="K28" s="45" t="s">
        <v>102</v>
      </c>
      <c r="L28" s="30">
        <v>58.78</v>
      </c>
      <c r="M28" s="30">
        <v>64.13</v>
      </c>
      <c r="N28" s="30">
        <v>122.91</v>
      </c>
      <c r="O28" s="45" t="s">
        <v>103</v>
      </c>
      <c r="P28" s="43" t="s">
        <v>19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33"/>
      <c r="BA28" s="33"/>
      <c r="BB28" s="33"/>
      <c r="BC28" s="33"/>
      <c r="BD28" s="33"/>
      <c r="BE28" s="33"/>
      <c r="BF28" s="33"/>
      <c r="BG28" s="33"/>
      <c r="BH28" s="33"/>
    </row>
    <row r="29" s="1" customFormat="1" ht="14.25" spans="1:60">
      <c r="A29" s="29" t="s">
        <v>104</v>
      </c>
      <c r="B29" s="35" t="s">
        <v>105</v>
      </c>
      <c r="C29" s="36" t="s">
        <v>19</v>
      </c>
      <c r="D29" s="36"/>
      <c r="E29" s="36"/>
      <c r="F29" s="35" t="s">
        <v>36</v>
      </c>
      <c r="G29" s="32" t="s">
        <v>106</v>
      </c>
      <c r="H29" s="30">
        <v>81.23</v>
      </c>
      <c r="I29" s="30">
        <v>88.36</v>
      </c>
      <c r="J29" s="30">
        <v>169.59</v>
      </c>
      <c r="K29" s="45" t="s">
        <v>89</v>
      </c>
      <c r="L29" s="30">
        <v>59.938</v>
      </c>
      <c r="M29" s="30">
        <v>74.13</v>
      </c>
      <c r="N29" s="30">
        <v>134.074</v>
      </c>
      <c r="O29" s="45" t="s">
        <v>107</v>
      </c>
      <c r="P29" s="30" t="s">
        <v>19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33"/>
      <c r="BA29" s="33"/>
      <c r="BB29" s="33"/>
      <c r="BC29" s="33"/>
      <c r="BD29" s="33"/>
      <c r="BE29" s="33"/>
      <c r="BF29" s="33"/>
      <c r="BG29" s="33"/>
      <c r="BH29" s="33"/>
    </row>
    <row r="30" s="1" customFormat="1" ht="14.25" spans="1:60">
      <c r="A30" s="14" t="s">
        <v>108</v>
      </c>
      <c r="B30" s="15" t="s">
        <v>109</v>
      </c>
      <c r="C30" s="15" t="s">
        <v>19</v>
      </c>
      <c r="D30" s="15"/>
      <c r="E30" s="15"/>
      <c r="F30" s="15" t="s">
        <v>35</v>
      </c>
      <c r="G30" s="26" t="s">
        <v>21</v>
      </c>
      <c r="H30" s="17">
        <v>84.73</v>
      </c>
      <c r="I30" s="17">
        <v>86.87</v>
      </c>
      <c r="J30" s="17">
        <v>171.6</v>
      </c>
      <c r="K30" s="42" t="s">
        <v>110</v>
      </c>
      <c r="L30" s="17">
        <v>63.238</v>
      </c>
      <c r="M30" s="17">
        <v>69.92</v>
      </c>
      <c r="N30" s="17">
        <v>133.158</v>
      </c>
      <c r="O30" s="42" t="s">
        <v>110</v>
      </c>
      <c r="P30" s="43" t="s">
        <v>19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33"/>
      <c r="BA30" s="33"/>
      <c r="BB30" s="33"/>
      <c r="BC30" s="33"/>
      <c r="BD30" s="33"/>
      <c r="BE30" s="33"/>
      <c r="BF30" s="33"/>
      <c r="BG30" s="33"/>
      <c r="BH30" s="33"/>
    </row>
    <row r="31" s="1" customFormat="1" ht="14.25" spans="1:60">
      <c r="A31" s="14" t="s">
        <v>108</v>
      </c>
      <c r="B31" s="15" t="s">
        <v>111</v>
      </c>
      <c r="C31" s="15" t="s">
        <v>19</v>
      </c>
      <c r="D31" s="15"/>
      <c r="E31" s="15"/>
      <c r="F31" s="15" t="s">
        <v>35</v>
      </c>
      <c r="G31" s="26" t="s">
        <v>22</v>
      </c>
      <c r="H31" s="17">
        <v>80.77</v>
      </c>
      <c r="I31" s="17">
        <v>86.35</v>
      </c>
      <c r="J31" s="17">
        <v>167.12</v>
      </c>
      <c r="K31" s="42" t="s">
        <v>112</v>
      </c>
      <c r="L31" s="17">
        <v>60.062</v>
      </c>
      <c r="M31" s="17">
        <v>69.21</v>
      </c>
      <c r="N31" s="17">
        <v>129.272</v>
      </c>
      <c r="O31" s="42" t="s">
        <v>50</v>
      </c>
      <c r="P31" s="43" t="s">
        <v>19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</row>
    <row r="32" s="1" customFormat="1" ht="14.25" spans="1:60">
      <c r="A32" s="14" t="s">
        <v>108</v>
      </c>
      <c r="B32" s="15" t="s">
        <v>113</v>
      </c>
      <c r="C32" s="15" t="s">
        <v>19</v>
      </c>
      <c r="D32" s="15"/>
      <c r="E32" s="15"/>
      <c r="F32" s="15" t="s">
        <v>35</v>
      </c>
      <c r="G32" s="26" t="s">
        <v>20</v>
      </c>
      <c r="H32" s="17">
        <v>79.92</v>
      </c>
      <c r="I32" s="17">
        <v>85.15</v>
      </c>
      <c r="J32" s="17">
        <v>165.07</v>
      </c>
      <c r="K32" s="42" t="s">
        <v>114</v>
      </c>
      <c r="L32" s="17">
        <v>64.752</v>
      </c>
      <c r="M32" s="17">
        <v>63.49</v>
      </c>
      <c r="N32" s="17">
        <v>128.242</v>
      </c>
      <c r="O32" s="42" t="s">
        <v>115</v>
      </c>
      <c r="P32" s="43" t="s">
        <v>19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33"/>
      <c r="BA32" s="33"/>
      <c r="BB32" s="33"/>
      <c r="BC32" s="33"/>
      <c r="BD32" s="33"/>
      <c r="BE32" s="33"/>
      <c r="BF32" s="33"/>
      <c r="BG32" s="33"/>
      <c r="BH32" s="33"/>
    </row>
    <row r="33" s="1" customFormat="1" ht="14.25" spans="1:60">
      <c r="A33" s="14" t="s">
        <v>108</v>
      </c>
      <c r="B33" s="15" t="s">
        <v>116</v>
      </c>
      <c r="C33" s="15" t="s">
        <v>19</v>
      </c>
      <c r="D33" s="15"/>
      <c r="E33" s="15"/>
      <c r="F33" s="15" t="s">
        <v>35</v>
      </c>
      <c r="G33" s="26" t="s">
        <v>21</v>
      </c>
      <c r="H33" s="17">
        <v>83.15</v>
      </c>
      <c r="I33" s="17">
        <v>85.21</v>
      </c>
      <c r="J33" s="17">
        <v>168.36</v>
      </c>
      <c r="K33" s="42" t="s">
        <v>117</v>
      </c>
      <c r="L33" s="17">
        <v>58.49</v>
      </c>
      <c r="M33" s="17">
        <v>67.12</v>
      </c>
      <c r="N33" s="17">
        <v>125.61</v>
      </c>
      <c r="O33" s="42" t="s">
        <v>118</v>
      </c>
      <c r="P33" s="43" t="s">
        <v>19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33"/>
      <c r="BA33" s="33"/>
      <c r="BB33" s="33"/>
      <c r="BC33" s="33"/>
      <c r="BD33" s="33"/>
      <c r="BE33" s="33"/>
      <c r="BF33" s="33"/>
      <c r="BG33" s="33"/>
      <c r="BH33" s="33"/>
    </row>
    <row r="34" s="1" customFormat="1" ht="14.25" spans="1:60">
      <c r="A34" s="14" t="s">
        <v>108</v>
      </c>
      <c r="B34" s="15" t="s">
        <v>119</v>
      </c>
      <c r="C34" s="15" t="s">
        <v>19</v>
      </c>
      <c r="D34" s="15"/>
      <c r="E34" s="15"/>
      <c r="F34" s="15" t="s">
        <v>21</v>
      </c>
      <c r="G34" s="26" t="s">
        <v>20</v>
      </c>
      <c r="H34" s="17">
        <v>78.04</v>
      </c>
      <c r="I34" s="17">
        <v>88.16</v>
      </c>
      <c r="J34" s="17">
        <v>166.2</v>
      </c>
      <c r="K34" s="42" t="s">
        <v>120</v>
      </c>
      <c r="L34" s="17">
        <v>55.224</v>
      </c>
      <c r="M34" s="17">
        <v>69.89</v>
      </c>
      <c r="N34" s="17">
        <v>125.114</v>
      </c>
      <c r="O34" s="42" t="s">
        <v>121</v>
      </c>
      <c r="P34" s="43" t="s">
        <v>19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33"/>
      <c r="BA34" s="33"/>
      <c r="BB34" s="33"/>
      <c r="BC34" s="33"/>
      <c r="BD34" s="33"/>
      <c r="BE34" s="33"/>
      <c r="BF34" s="33"/>
      <c r="BG34" s="33"/>
      <c r="BH34" s="33"/>
    </row>
    <row r="35" s="1" customFormat="1" ht="14.25" spans="1:60">
      <c r="A35" s="14" t="s">
        <v>108</v>
      </c>
      <c r="B35" s="15" t="s">
        <v>122</v>
      </c>
      <c r="C35" s="15" t="s">
        <v>19</v>
      </c>
      <c r="D35" s="15"/>
      <c r="E35" s="15"/>
      <c r="F35" s="15" t="s">
        <v>35</v>
      </c>
      <c r="G35" s="15" t="s">
        <v>21</v>
      </c>
      <c r="H35" s="17">
        <v>81.5</v>
      </c>
      <c r="I35" s="17">
        <v>82.32</v>
      </c>
      <c r="J35" s="17">
        <v>163.82</v>
      </c>
      <c r="K35" s="42" t="s">
        <v>123</v>
      </c>
      <c r="L35" s="17">
        <v>60.7</v>
      </c>
      <c r="M35" s="17">
        <v>60.19</v>
      </c>
      <c r="N35" s="17">
        <v>120.89</v>
      </c>
      <c r="O35" s="42" t="s">
        <v>124</v>
      </c>
      <c r="P35" s="43" t="s">
        <v>90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</row>
    <row r="36" s="1" customFormat="1" ht="14.25" spans="1:60">
      <c r="A36" s="14" t="s">
        <v>108</v>
      </c>
      <c r="B36" s="15" t="s">
        <v>125</v>
      </c>
      <c r="C36" s="15" t="s">
        <v>19</v>
      </c>
      <c r="D36" s="15"/>
      <c r="E36" s="15"/>
      <c r="F36" s="15" t="s">
        <v>21</v>
      </c>
      <c r="G36" s="26" t="s">
        <v>20</v>
      </c>
      <c r="H36" s="17">
        <v>78.19</v>
      </c>
      <c r="I36" s="17">
        <v>83.98</v>
      </c>
      <c r="J36" s="17">
        <v>162.17</v>
      </c>
      <c r="K36" s="42" t="s">
        <v>126</v>
      </c>
      <c r="L36" s="17">
        <v>56.514</v>
      </c>
      <c r="M36" s="17">
        <v>62.98</v>
      </c>
      <c r="N36" s="17">
        <v>119.494</v>
      </c>
      <c r="O36" s="42" t="s">
        <v>54</v>
      </c>
      <c r="P36" s="43" t="s">
        <v>90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33"/>
      <c r="BA36" s="33"/>
      <c r="BB36" s="33"/>
      <c r="BC36" s="33"/>
      <c r="BD36" s="33"/>
      <c r="BE36" s="33"/>
      <c r="BF36" s="33"/>
      <c r="BG36" s="33"/>
      <c r="BH36" s="33"/>
    </row>
    <row r="37" s="1" customFormat="1" ht="14.25" spans="1:60">
      <c r="A37" s="31" t="s">
        <v>127</v>
      </c>
      <c r="B37" s="35" t="s">
        <v>128</v>
      </c>
      <c r="C37" s="36" t="s">
        <v>19</v>
      </c>
      <c r="D37" s="36"/>
      <c r="E37" s="36"/>
      <c r="F37" s="35" t="s">
        <v>36</v>
      </c>
      <c r="G37" s="16" t="s">
        <v>35</v>
      </c>
      <c r="H37" s="30">
        <v>85.5</v>
      </c>
      <c r="I37" s="16">
        <v>81.7</v>
      </c>
      <c r="J37" s="30">
        <v>167.2</v>
      </c>
      <c r="K37" s="42" t="s">
        <v>118</v>
      </c>
      <c r="L37" s="30">
        <v>64.1</v>
      </c>
      <c r="M37" s="16">
        <v>65.42</v>
      </c>
      <c r="N37" s="30">
        <v>129.52</v>
      </c>
      <c r="O37" s="42" t="s">
        <v>129</v>
      </c>
      <c r="P37" s="43" t="s">
        <v>19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</row>
    <row r="38" s="1" customFormat="1" ht="14.25" spans="1:60">
      <c r="A38" s="14" t="s">
        <v>127</v>
      </c>
      <c r="B38" s="15" t="s">
        <v>130</v>
      </c>
      <c r="C38" s="15" t="s">
        <v>19</v>
      </c>
      <c r="D38" s="15"/>
      <c r="E38" s="15"/>
      <c r="F38" s="15" t="s">
        <v>21</v>
      </c>
      <c r="G38" s="19" t="s">
        <v>36</v>
      </c>
      <c r="H38" s="17">
        <v>84.08</v>
      </c>
      <c r="I38" s="17">
        <v>89.4</v>
      </c>
      <c r="J38" s="17">
        <v>173.48</v>
      </c>
      <c r="K38" s="42" t="s">
        <v>131</v>
      </c>
      <c r="L38" s="17">
        <v>66.048</v>
      </c>
      <c r="M38" s="17">
        <v>81.24</v>
      </c>
      <c r="N38" s="17">
        <v>147.29</v>
      </c>
      <c r="O38" s="42" t="s">
        <v>132</v>
      </c>
      <c r="P38" s="43" t="s">
        <v>19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</row>
    <row r="39" s="1" customFormat="1" ht="14.25" spans="1:60">
      <c r="A39" s="14" t="s">
        <v>127</v>
      </c>
      <c r="B39" s="15" t="s">
        <v>133</v>
      </c>
      <c r="C39" s="15" t="s">
        <v>19</v>
      </c>
      <c r="D39" s="15"/>
      <c r="E39" s="15"/>
      <c r="F39" s="15" t="s">
        <v>21</v>
      </c>
      <c r="G39" s="19" t="s">
        <v>134</v>
      </c>
      <c r="H39" s="17">
        <v>79.75</v>
      </c>
      <c r="I39" s="17">
        <v>88.1</v>
      </c>
      <c r="J39" s="17">
        <v>167.85</v>
      </c>
      <c r="K39" s="42" t="s">
        <v>58</v>
      </c>
      <c r="L39" s="17">
        <v>58.65</v>
      </c>
      <c r="M39" s="17">
        <v>67.66</v>
      </c>
      <c r="N39" s="17">
        <v>126.31</v>
      </c>
      <c r="O39" s="42" t="s">
        <v>135</v>
      </c>
      <c r="P39" s="43" t="s">
        <v>19</v>
      </c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33"/>
      <c r="BA39" s="33"/>
      <c r="BB39" s="33"/>
      <c r="BC39" s="33"/>
      <c r="BD39" s="33"/>
      <c r="BE39" s="33"/>
      <c r="BF39" s="33"/>
      <c r="BG39" s="33"/>
      <c r="BH39" s="33"/>
    </row>
    <row r="40" s="1" customFormat="1" ht="14.25" spans="1:60">
      <c r="A40" s="14" t="s">
        <v>127</v>
      </c>
      <c r="B40" s="15" t="s">
        <v>136</v>
      </c>
      <c r="C40" s="15" t="s">
        <v>19</v>
      </c>
      <c r="D40" s="15"/>
      <c r="E40" s="15"/>
      <c r="F40" s="15" t="s">
        <v>21</v>
      </c>
      <c r="G40" s="19" t="s">
        <v>35</v>
      </c>
      <c r="H40" s="17">
        <v>81.33</v>
      </c>
      <c r="I40" s="17">
        <v>84.9</v>
      </c>
      <c r="J40" s="17">
        <v>166.23</v>
      </c>
      <c r="K40" s="42" t="s">
        <v>137</v>
      </c>
      <c r="L40" s="17">
        <v>58.198</v>
      </c>
      <c r="M40" s="17">
        <v>67.74</v>
      </c>
      <c r="N40" s="17">
        <v>125.94</v>
      </c>
      <c r="O40" s="42" t="s">
        <v>57</v>
      </c>
      <c r="P40" s="43" t="s">
        <v>19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="1" customFormat="1" ht="14.25" spans="1:60">
      <c r="A41" s="14" t="s">
        <v>127</v>
      </c>
      <c r="B41" s="15" t="s">
        <v>138</v>
      </c>
      <c r="C41" s="15" t="s">
        <v>19</v>
      </c>
      <c r="D41" s="15"/>
      <c r="E41" s="15"/>
      <c r="F41" s="15" t="s">
        <v>21</v>
      </c>
      <c r="G41" s="19" t="s">
        <v>35</v>
      </c>
      <c r="H41" s="17">
        <v>81.42</v>
      </c>
      <c r="I41" s="17">
        <v>88.8</v>
      </c>
      <c r="J41" s="17">
        <v>170.22</v>
      </c>
      <c r="K41" s="42" t="s">
        <v>139</v>
      </c>
      <c r="L41" s="17">
        <v>59.852</v>
      </c>
      <c r="M41" s="17">
        <v>62.88</v>
      </c>
      <c r="N41" s="17">
        <v>122.73</v>
      </c>
      <c r="O41" s="42" t="s">
        <v>76</v>
      </c>
      <c r="P41" s="43" t="s">
        <v>90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33"/>
      <c r="BA41" s="33"/>
      <c r="BB41" s="33"/>
      <c r="BC41" s="33"/>
      <c r="BD41" s="33"/>
      <c r="BE41" s="33"/>
      <c r="BF41" s="33"/>
      <c r="BG41" s="33"/>
      <c r="BH41" s="33"/>
    </row>
    <row r="42" s="1" customFormat="1" ht="14.25" spans="1:60">
      <c r="A42" s="18" t="s">
        <v>140</v>
      </c>
      <c r="B42" s="15" t="s">
        <v>141</v>
      </c>
      <c r="C42" s="15" t="s">
        <v>19</v>
      </c>
      <c r="D42" s="15"/>
      <c r="E42" s="15"/>
      <c r="F42" s="15" t="s">
        <v>21</v>
      </c>
      <c r="G42" s="15" t="s">
        <v>36</v>
      </c>
      <c r="H42" s="17">
        <v>81.83</v>
      </c>
      <c r="I42" s="17">
        <v>88</v>
      </c>
      <c r="J42" s="17">
        <v>169.83</v>
      </c>
      <c r="K42" s="42" t="s">
        <v>115</v>
      </c>
      <c r="L42" s="17">
        <v>63.498</v>
      </c>
      <c r="M42" s="17">
        <v>64</v>
      </c>
      <c r="N42" s="17">
        <v>127.498</v>
      </c>
      <c r="O42" s="42" t="s">
        <v>97</v>
      </c>
      <c r="P42" s="43" t="s">
        <v>19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</row>
    <row r="43" s="1" customFormat="1" ht="14.25" spans="1:60">
      <c r="A43" s="18" t="s">
        <v>140</v>
      </c>
      <c r="B43" s="15" t="s">
        <v>142</v>
      </c>
      <c r="C43" s="15" t="s">
        <v>19</v>
      </c>
      <c r="D43" s="15"/>
      <c r="E43" s="15"/>
      <c r="F43" s="15" t="s">
        <v>21</v>
      </c>
      <c r="G43" s="15" t="s">
        <v>35</v>
      </c>
      <c r="H43" s="17">
        <v>79.08</v>
      </c>
      <c r="I43" s="17">
        <v>84.5</v>
      </c>
      <c r="J43" s="17">
        <v>163.58</v>
      </c>
      <c r="K43" s="42" t="s">
        <v>143</v>
      </c>
      <c r="L43" s="17">
        <v>58.048</v>
      </c>
      <c r="M43" s="17">
        <v>60.7</v>
      </c>
      <c r="N43" s="17">
        <v>118.748</v>
      </c>
      <c r="O43" s="42" t="s">
        <v>92</v>
      </c>
      <c r="P43" s="43" t="s">
        <v>19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</row>
    <row r="44" s="1" customFormat="1" ht="14.25" spans="1:60">
      <c r="A44" s="14" t="s">
        <v>74</v>
      </c>
      <c r="B44" s="15" t="s">
        <v>144</v>
      </c>
      <c r="C44" s="15" t="s">
        <v>19</v>
      </c>
      <c r="D44" s="15"/>
      <c r="E44" s="15"/>
      <c r="F44" s="15" t="s">
        <v>35</v>
      </c>
      <c r="G44" s="15" t="s">
        <v>21</v>
      </c>
      <c r="H44" s="17">
        <v>83.38</v>
      </c>
      <c r="I44" s="17">
        <v>78.7272727272727</v>
      </c>
      <c r="J44" s="17">
        <v>162.107272727273</v>
      </c>
      <c r="K44" s="42" t="s">
        <v>145</v>
      </c>
      <c r="L44" s="17">
        <v>63.83</v>
      </c>
      <c r="M44" s="17">
        <v>61.6363636363636</v>
      </c>
      <c r="N44" s="17">
        <v>125.466363636364</v>
      </c>
      <c r="O44" s="42" t="s">
        <v>102</v>
      </c>
      <c r="P44" s="43" t="s">
        <v>90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</row>
    <row r="45" s="1" customFormat="1" ht="14.25" spans="1:60">
      <c r="A45" s="14" t="s">
        <v>94</v>
      </c>
      <c r="B45" s="15" t="s">
        <v>146</v>
      </c>
      <c r="C45" s="15" t="s">
        <v>19</v>
      </c>
      <c r="D45" s="15"/>
      <c r="E45" s="15"/>
      <c r="F45" s="15" t="s">
        <v>35</v>
      </c>
      <c r="G45" s="15" t="s">
        <v>21</v>
      </c>
      <c r="H45" s="17">
        <v>82.45</v>
      </c>
      <c r="I45" s="17">
        <v>77.9</v>
      </c>
      <c r="J45" s="17">
        <v>160.35</v>
      </c>
      <c r="K45" s="42" t="s">
        <v>147</v>
      </c>
      <c r="L45" s="17">
        <v>68.07</v>
      </c>
      <c r="M45" s="17">
        <v>58.94</v>
      </c>
      <c r="N45" s="17">
        <v>127.01</v>
      </c>
      <c r="O45" s="42" t="s">
        <v>72</v>
      </c>
      <c r="P45" s="43" t="s">
        <v>90</v>
      </c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33"/>
      <c r="BA45" s="33"/>
      <c r="BB45" s="33"/>
      <c r="BC45" s="33"/>
      <c r="BD45" s="33"/>
      <c r="BE45" s="33"/>
      <c r="BF45" s="33"/>
      <c r="BG45" s="33"/>
      <c r="BH45" s="33"/>
    </row>
    <row r="46" s="1" customFormat="1" ht="14.25" spans="1:60">
      <c r="A46" s="14" t="s">
        <v>108</v>
      </c>
      <c r="B46" s="15" t="s">
        <v>148</v>
      </c>
      <c r="C46" s="15" t="s">
        <v>19</v>
      </c>
      <c r="D46" s="15"/>
      <c r="E46" s="15"/>
      <c r="F46" s="15" t="s">
        <v>35</v>
      </c>
      <c r="G46" s="26" t="s">
        <v>21</v>
      </c>
      <c r="H46" s="17">
        <v>79.77</v>
      </c>
      <c r="I46" s="17">
        <v>80.92</v>
      </c>
      <c r="J46" s="17">
        <v>160.69</v>
      </c>
      <c r="K46" s="42" t="s">
        <v>149</v>
      </c>
      <c r="L46" s="17">
        <v>58.262</v>
      </c>
      <c r="M46" s="17">
        <v>66.75</v>
      </c>
      <c r="N46" s="17">
        <v>125.012</v>
      </c>
      <c r="O46" s="42" t="s">
        <v>150</v>
      </c>
      <c r="P46" s="43" t="s">
        <v>90</v>
      </c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33"/>
      <c r="BA46" s="33"/>
      <c r="BB46" s="33"/>
      <c r="BC46" s="33"/>
      <c r="BD46" s="33"/>
      <c r="BE46" s="33"/>
      <c r="BF46" s="33"/>
      <c r="BG46" s="33"/>
      <c r="BH46" s="33"/>
    </row>
    <row r="47" s="1" customFormat="1" ht="14.25" spans="1:60">
      <c r="A47" s="37" t="s">
        <v>151</v>
      </c>
      <c r="B47" s="37" t="s">
        <v>152</v>
      </c>
      <c r="C47" s="15" t="s">
        <v>19</v>
      </c>
      <c r="D47" s="37"/>
      <c r="E47" s="37"/>
      <c r="F47" s="15" t="s">
        <v>35</v>
      </c>
      <c r="G47" s="15" t="s">
        <v>35</v>
      </c>
      <c r="H47" s="17">
        <v>79.36</v>
      </c>
      <c r="I47" s="17">
        <v>80.94</v>
      </c>
      <c r="J47" s="17">
        <v>160.3</v>
      </c>
      <c r="K47" s="42" t="s">
        <v>153</v>
      </c>
      <c r="L47" s="17">
        <v>57.216</v>
      </c>
      <c r="M47" s="17">
        <v>66.76</v>
      </c>
      <c r="N47" s="17">
        <f>SUM(L47:M47)</f>
        <v>123.976</v>
      </c>
      <c r="O47" s="42" t="s">
        <v>154</v>
      </c>
      <c r="P47" s="43" t="s">
        <v>90</v>
      </c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33"/>
      <c r="BA47" s="33"/>
      <c r="BB47" s="33"/>
      <c r="BC47" s="33"/>
      <c r="BD47" s="33"/>
      <c r="BE47" s="33"/>
      <c r="BF47" s="33"/>
      <c r="BG47" s="33"/>
      <c r="BH47" s="33"/>
    </row>
    <row r="48" s="1" customFormat="1" ht="14.25" spans="1:60">
      <c r="A48" s="18" t="s">
        <v>65</v>
      </c>
      <c r="B48" s="15" t="s">
        <v>155</v>
      </c>
      <c r="C48" s="15" t="s">
        <v>19</v>
      </c>
      <c r="D48" s="24" t="s">
        <v>22</v>
      </c>
      <c r="E48" s="15"/>
      <c r="F48" s="15" t="s">
        <v>21</v>
      </c>
      <c r="G48" s="15" t="s">
        <v>35</v>
      </c>
      <c r="H48" s="27">
        <v>79.7</v>
      </c>
      <c r="I48" s="17">
        <v>80.9444444444444</v>
      </c>
      <c r="J48" s="17">
        <v>160.644444444444</v>
      </c>
      <c r="K48" s="42" t="s">
        <v>156</v>
      </c>
      <c r="L48" s="17">
        <v>69.82</v>
      </c>
      <c r="M48" s="44">
        <v>70.5666666666667</v>
      </c>
      <c r="N48" s="17">
        <f>SUM(L48:M48)</f>
        <v>140.386666666667</v>
      </c>
      <c r="O48" s="42" t="s">
        <v>157</v>
      </c>
      <c r="P48" s="43" t="s">
        <v>90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</row>
    <row r="49" s="1" customFormat="1" ht="14.25" spans="1:60">
      <c r="A49" s="14" t="s">
        <v>108</v>
      </c>
      <c r="B49" s="15" t="s">
        <v>158</v>
      </c>
      <c r="C49" s="15" t="s">
        <v>19</v>
      </c>
      <c r="D49" s="15"/>
      <c r="E49" s="15"/>
      <c r="F49" s="15" t="s">
        <v>35</v>
      </c>
      <c r="G49" s="15" t="s">
        <v>21</v>
      </c>
      <c r="H49" s="17">
        <v>80.04</v>
      </c>
      <c r="I49" s="17">
        <v>82.01</v>
      </c>
      <c r="J49" s="17">
        <v>162.05</v>
      </c>
      <c r="K49" s="42" t="s">
        <v>159</v>
      </c>
      <c r="L49" s="17">
        <v>64.024</v>
      </c>
      <c r="M49" s="17">
        <v>63</v>
      </c>
      <c r="N49" s="17">
        <v>127.024</v>
      </c>
      <c r="O49" s="42" t="s">
        <v>86</v>
      </c>
      <c r="P49" s="43" t="s">
        <v>90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33"/>
      <c r="BA49" s="33"/>
      <c r="BB49" s="33"/>
      <c r="BC49" s="33"/>
      <c r="BD49" s="33"/>
      <c r="BE49" s="33"/>
      <c r="BF49" s="33"/>
      <c r="BG49" s="33"/>
      <c r="BH49" s="33"/>
    </row>
  </sheetData>
  <autoFilter ref="A2:BH49">
    <extLst/>
  </autoFilter>
  <sortState ref="A40:BI44">
    <sortCondition ref="O40:O44"/>
  </sortState>
  <mergeCells count="1">
    <mergeCell ref="A1:P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拟享受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XrDell</dc:creator>
  <cp:lastModifiedBy>橙子麻麻</cp:lastModifiedBy>
  <dcterms:created xsi:type="dcterms:W3CDTF">2006-09-16T00:00:00Z</dcterms:created>
  <dcterms:modified xsi:type="dcterms:W3CDTF">2019-10-18T01:53:11Z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